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<sst xmlns="http://schemas.openxmlformats.org/spreadsheetml/2006/main" count="77" uniqueCount="37">
  <si>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</si>
  <si>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</si>
  <si>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</si>
  <si>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</si>
  <si>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</si>
  <si>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</si>
  <si>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</si>
  <si>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</si>
  <si>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</si>
  <si>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</si>
  <si>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</si>
  <si>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</si>
  <si>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</si>
  <si>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</si>
  <si>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</si>
  <si>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</si>
  <si>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</si>
  <si>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</si>
  <si>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</si>
  <si>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</si>
  <si>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</si>
  <si>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</si>
  <si>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</si>
  <si>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</si>
  <si>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</si>
  <si>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VuVe = Vuokatin Veto  (1946)</t>
  </si>
  <si>
    <t>Juho Kekkonen</t>
  </si>
  <si>
    <t>8.</t>
  </si>
  <si>
    <t>HP-K</t>
  </si>
  <si>
    <t>9.</t>
  </si>
  <si>
    <t>Pilke</t>
  </si>
  <si>
    <t>10.</t>
  </si>
  <si>
    <t>HP-K  2</t>
  </si>
  <si>
    <t>6.</t>
  </si>
  <si>
    <t>VuVe</t>
  </si>
  <si>
    <t>5.6.1992</t>
  </si>
  <si>
    <t>HP-K = Haapajärven Pesä-Kiilat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</si>
</sst>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4</v>
      </c>
      <c r="AB4" s="12">
        <v>0</v>
      </c>
      <c r="AC4" s="12">
        <v>1</v>
      </c>
      <c r="AD4" s="12">
        <v>2</v>
      </c>
      <c r="AE4" s="12">
        <v>12</v>
      </c>
      <c r="AF4" s="68">
        <v>0.63149999999999995</v>
      </c>
      <c r="AG4" s="10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29</v>
      </c>
      <c r="Z5" s="1" t="s">
        <v>30</v>
      </c>
      <c r="AA5" s="12">
        <v>4</v>
      </c>
      <c r="AB5" s="12">
        <v>0</v>
      </c>
      <c r="AC5" s="12">
        <v>3</v>
      </c>
      <c r="AD5" s="12">
        <v>1</v>
      </c>
      <c r="AE5" s="12">
        <v>12</v>
      </c>
      <c r="AF5" s="68">
        <v>0.70579999999999998</v>
      </c>
      <c r="AG5" s="10">
        <v>17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31</v>
      </c>
      <c r="Z7" s="1" t="s">
        <v>32</v>
      </c>
      <c r="AA7" s="12">
        <v>18</v>
      </c>
      <c r="AB7" s="12">
        <v>1</v>
      </c>
      <c r="AC7" s="12">
        <v>3</v>
      </c>
      <c r="AD7" s="12">
        <v>12</v>
      </c>
      <c r="AE7" s="12">
        <v>46</v>
      </c>
      <c r="AF7" s="68">
        <v>0.42199999999999999</v>
      </c>
      <c r="AG7" s="10">
        <v>109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33</v>
      </c>
      <c r="Z8" s="1" t="s">
        <v>34</v>
      </c>
      <c r="AA8" s="12">
        <v>16</v>
      </c>
      <c r="AB8" s="12">
        <v>1</v>
      </c>
      <c r="AC8" s="12">
        <v>1</v>
      </c>
      <c r="AD8" s="12">
        <v>21</v>
      </c>
      <c r="AE8" s="12">
        <v>43</v>
      </c>
      <c r="AF8" s="68">
        <v>0.57330000000000003</v>
      </c>
      <c r="AG8" s="10">
        <v>75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42</v>
      </c>
      <c r="AB9" s="36">
        <f>SUM(AB4:AB8)</f>
        <v>2</v>
      </c>
      <c r="AC9" s="36">
        <f>SUM(AC4:AC8)</f>
        <v>8</v>
      </c>
      <c r="AD9" s="36">
        <f>SUM(AD4:AD8)</f>
        <v>36</v>
      </c>
      <c r="AE9" s="36">
        <f>SUM(AE4:AE8)</f>
        <v>113</v>
      </c>
      <c r="AF9" s="37">
        <f>PRODUCT(AE9/AG9)</f>
        <v>0.51363636363636367</v>
      </c>
      <c r="AG9" s="21">
        <f>SUM(AG4:AG8)</f>
        <v>220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36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42</v>
      </c>
      <c r="F14" s="47">
        <f>PRODUCT(AB9+AN9)</f>
        <v>2</v>
      </c>
      <c r="G14" s="47">
        <f>PRODUCT(AC9+AO9)</f>
        <v>8</v>
      </c>
      <c r="H14" s="47">
        <f>PRODUCT(AD9+AP9)</f>
        <v>36</v>
      </c>
      <c r="I14" s="47">
        <f>PRODUCT(AE9+AQ9)</f>
        <v>113</v>
      </c>
      <c r="J14" s="60">
        <f>PRODUCT(I14/K14)</f>
        <v>0.51363636363636367</v>
      </c>
      <c r="K14" s="10">
        <f>PRODUCT(AG9+AS9)</f>
        <v>220</v>
      </c>
      <c r="L14" s="53">
        <f>PRODUCT((F14+G14)/E14)</f>
        <v>0.23809523809523808</v>
      </c>
      <c r="M14" s="53">
        <f>PRODUCT(H14/E14)</f>
        <v>0.8571428571428571</v>
      </c>
      <c r="N14" s="53">
        <f>PRODUCT((F14+G14+H14)/E14)</f>
        <v>1.0952380952380953</v>
      </c>
      <c r="O14" s="53">
        <f>PRODUCT(I14/E14)</f>
        <v>2.6904761904761907</v>
      </c>
      <c r="Q14" s="17"/>
      <c r="R14" s="17"/>
      <c r="S14" s="16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42</v>
      </c>
      <c r="F15" s="47">
        <f t="shared" ref="F15:I15" si="0">SUM(F12:F14)</f>
        <v>2</v>
      </c>
      <c r="G15" s="47">
        <f t="shared" si="0"/>
        <v>8</v>
      </c>
      <c r="H15" s="47">
        <f t="shared" si="0"/>
        <v>36</v>
      </c>
      <c r="I15" s="47">
        <f t="shared" si="0"/>
        <v>113</v>
      </c>
      <c r="J15" s="60">
        <f>PRODUCT(I15/K15)</f>
        <v>0.51363636363636367</v>
      </c>
      <c r="K15" s="16">
        <f>SUM(K12:K14)</f>
        <v>220</v>
      </c>
      <c r="L15" s="53">
        <f>PRODUCT((F15+G15)/E15)</f>
        <v>0.23809523809523808</v>
      </c>
      <c r="M15" s="53">
        <f>PRODUCT(H15/E15)</f>
        <v>0.8571428571428571</v>
      </c>
      <c r="N15" s="53">
        <f>PRODUCT((F15+G15+H15)/E15)</f>
        <v>1.0952380952380953</v>
      </c>
      <c r="O15" s="53">
        <f>PRODUCT(I15/E15)</f>
        <v>2.6904761904761907</v>
      </c>
      <c r="Q15" s="10"/>
      <c r="R15" s="10"/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2018-10-21T15:13:43Z</dcterms:modified>
</cp:coreProperties>
</file>